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ЦяКнига" defaultThemeVersion="166925"/>
  <mc:AlternateContent xmlns:mc="http://schemas.openxmlformats.org/markup-compatibility/2006">
    <mc:Choice Requires="x15">
      <x15ac:absPath xmlns:x15ac="http://schemas.microsoft.com/office/spreadsheetml/2010/11/ac" url="E:\02 Навчальний процес\Основи критичного мислення\Основи критичного мислення\2025-2026\"/>
    </mc:Choice>
  </mc:AlternateContent>
  <xr:revisionPtr revIDLastSave="0" documentId="13_ncr:1_{AC9AF1CA-88B5-49F2-A41C-D16F9B3DC0C0}" xr6:coauthVersionLast="47" xr6:coauthVersionMax="47" xr10:uidLastSave="{00000000-0000-0000-0000-000000000000}"/>
  <bookViews>
    <workbookView xWindow="1125" yWindow="1125" windowWidth="21600" windowHeight="11295" xr2:uid="{8A2D2DD7-7E57-471B-96A6-E231F7CC31F5}"/>
  </bookViews>
  <sheets>
    <sheet name="Перелік дисциплін" sheetId="1" r:id="rId1"/>
    <sheet name="Аркуш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6" i="1" l="1"/>
  <c r="I56" i="1" s="1"/>
  <c r="J57" i="1"/>
  <c r="I57" i="1" s="1"/>
  <c r="J58" i="1"/>
  <c r="I58" i="1" s="1"/>
  <c r="I59" i="1"/>
  <c r="J59" i="1"/>
  <c r="J60" i="1"/>
  <c r="I60" i="1" s="1"/>
  <c r="J61" i="1"/>
  <c r="I61" i="1" s="1"/>
  <c r="J62" i="1"/>
  <c r="I62" i="1" s="1"/>
  <c r="I63" i="1"/>
  <c r="J63" i="1"/>
  <c r="J64" i="1"/>
  <c r="I64" i="1" s="1"/>
  <c r="J65" i="1"/>
  <c r="I65" i="1" s="1"/>
  <c r="J52" i="1"/>
  <c r="I52" i="1" s="1"/>
  <c r="J48" i="1"/>
  <c r="I48" i="1" s="1"/>
  <c r="J32" i="1"/>
  <c r="I32" i="1" s="1"/>
  <c r="J33" i="1"/>
  <c r="I33" i="1" s="1"/>
  <c r="J34" i="1"/>
  <c r="I34" i="1" s="1"/>
  <c r="J35" i="1"/>
  <c r="I35" i="1" s="1"/>
  <c r="J36" i="1"/>
  <c r="I36" i="1" s="1"/>
  <c r="J37" i="1"/>
  <c r="I37" i="1" s="1"/>
  <c r="J38" i="1"/>
  <c r="I38" i="1" s="1"/>
  <c r="J39" i="1"/>
  <c r="I39" i="1" s="1"/>
  <c r="J40" i="1"/>
  <c r="I40" i="1" s="1"/>
  <c r="J41" i="1"/>
  <c r="I41" i="1" s="1"/>
  <c r="J42" i="1"/>
  <c r="I42" i="1" s="1"/>
  <c r="J43" i="1"/>
  <c r="I43" i="1" s="1"/>
  <c r="J44" i="1"/>
  <c r="I44" i="1" s="1"/>
  <c r="J45" i="1"/>
  <c r="I45" i="1" s="1"/>
  <c r="J46" i="1"/>
  <c r="I46" i="1" s="1"/>
  <c r="J49" i="1"/>
  <c r="I49" i="1" s="1"/>
  <c r="J50" i="1"/>
  <c r="I50" i="1" s="1"/>
  <c r="J51" i="1"/>
  <c r="I51" i="1" s="1"/>
  <c r="J53" i="1"/>
  <c r="I53" i="1" s="1"/>
  <c r="J54" i="1"/>
  <c r="I54" i="1" s="1"/>
  <c r="J55" i="1"/>
  <c r="I55" i="1" s="1"/>
  <c r="J10" i="1"/>
  <c r="I10" i="1" s="1"/>
  <c r="J11" i="1"/>
  <c r="I11" i="1" s="1"/>
  <c r="J12" i="1"/>
  <c r="I12" i="1" s="1"/>
  <c r="J13" i="1"/>
  <c r="I13" i="1" s="1"/>
  <c r="J14" i="1"/>
  <c r="I14" i="1" s="1"/>
  <c r="J15" i="1"/>
  <c r="I15" i="1" s="1"/>
  <c r="J16" i="1"/>
  <c r="I16" i="1" s="1"/>
  <c r="J17" i="1"/>
  <c r="I17" i="1" s="1"/>
  <c r="J18" i="1"/>
  <c r="I18" i="1" s="1"/>
  <c r="J19" i="1"/>
  <c r="I19" i="1" s="1"/>
  <c r="J20" i="1"/>
  <c r="I20" i="1" s="1"/>
  <c r="J21" i="1"/>
  <c r="I21" i="1" s="1"/>
  <c r="J22" i="1"/>
  <c r="I22" i="1" s="1"/>
  <c r="J23" i="1"/>
  <c r="I23" i="1" s="1"/>
  <c r="J24" i="1"/>
  <c r="I24" i="1" s="1"/>
  <c r="J25" i="1"/>
  <c r="I25" i="1" s="1"/>
  <c r="J26" i="1"/>
  <c r="I26" i="1" s="1"/>
  <c r="J27" i="1"/>
  <c r="I27" i="1" s="1"/>
  <c r="J28" i="1"/>
  <c r="I28" i="1" s="1"/>
  <c r="J29" i="1"/>
  <c r="I29" i="1" s="1"/>
  <c r="J30" i="1"/>
  <c r="I30" i="1" s="1"/>
  <c r="J31" i="1"/>
  <c r="I31" i="1" s="1"/>
  <c r="J9" i="1"/>
  <c r="I9" i="1" s="1"/>
</calcChain>
</file>

<file path=xl/sharedStrings.xml><?xml version="1.0" encoding="utf-8"?>
<sst xmlns="http://schemas.openxmlformats.org/spreadsheetml/2006/main" count="212" uniqueCount="105">
  <si>
    <t>Група</t>
  </si>
  <si>
    <t>ОКМ-2</t>
  </si>
  <si>
    <t>III чверть</t>
  </si>
  <si>
    <t>№ п/п</t>
  </si>
  <si>
    <t>ПІБ</t>
  </si>
  <si>
    <t>Лаби</t>
  </si>
  <si>
    <t>Оцінки</t>
  </si>
  <si>
    <t>Національна</t>
  </si>
  <si>
    <t>Бальна</t>
  </si>
  <si>
    <t>ФЕФ</t>
  </si>
  <si>
    <t>051м-24-1</t>
  </si>
  <si>
    <t>Радзівіл Т.В.</t>
  </si>
  <si>
    <t>Васюта К.О.</t>
  </si>
  <si>
    <t>061м-24-1</t>
  </si>
  <si>
    <t>Ткаченко Е.О.</t>
  </si>
  <si>
    <t>072м-24-1</t>
  </si>
  <si>
    <t>Шаповалов Д.А.</t>
  </si>
  <si>
    <t>Брусенцов С.В.</t>
  </si>
  <si>
    <t>075м-24-1</t>
  </si>
  <si>
    <t>Мерінцова А.Ю.</t>
  </si>
  <si>
    <t>Нагорний М.В.</t>
  </si>
  <si>
    <t>ФІТ</t>
  </si>
  <si>
    <t>ЗФН</t>
  </si>
  <si>
    <t>Факультет</t>
  </si>
  <si>
    <t>Електронна адреса</t>
  </si>
  <si>
    <t>radzivil.t.v@nmu.one</t>
  </si>
  <si>
    <t>vasiuta.r.y@nmu.one</t>
  </si>
  <si>
    <t>tkachenko.e.o@nmu.one</t>
  </si>
  <si>
    <t>shapovalov.iho.v@nmu.one</t>
  </si>
  <si>
    <t>brusentsov.s.v@nmu.one</t>
  </si>
  <si>
    <t>merintsova.a.y@nmu.one</t>
  </si>
  <si>
    <t>nahornyi.o.v@nmu.one</t>
  </si>
  <si>
    <t>Основи критичного мислення 2025-2026 навчальний рік</t>
  </si>
  <si>
    <t>Дячук Б.В.</t>
  </si>
  <si>
    <t xml:space="preserve">ЕЛм-25-1 </t>
  </si>
  <si>
    <t>ННІП</t>
  </si>
  <si>
    <t>Симонов С.І.</t>
  </si>
  <si>
    <t xml:space="preserve">ЖКм-25-1 </t>
  </si>
  <si>
    <t>Боровиков І.А.</t>
  </si>
  <si>
    <t xml:space="preserve">ЗІм-25-1 </t>
  </si>
  <si>
    <t>Смагін В.Г.</t>
  </si>
  <si>
    <t>Карячка П.В.</t>
  </si>
  <si>
    <t>ЗІм-25-2</t>
  </si>
  <si>
    <t>Козяр Н.І.</t>
  </si>
  <si>
    <t>Котов М.І.</t>
  </si>
  <si>
    <t>Моторний В.М.</t>
  </si>
  <si>
    <t>Романенко О.В.</t>
  </si>
  <si>
    <t>Санжара Є.В.</t>
  </si>
  <si>
    <t>Шевченко М.О.</t>
  </si>
  <si>
    <t>Алексєєв М.О.</t>
  </si>
  <si>
    <t xml:space="preserve">КНм-25-1 </t>
  </si>
  <si>
    <t>Божко І.І.</t>
  </si>
  <si>
    <t>Гусь О.Є.</t>
  </si>
  <si>
    <t>Дон В.Я.</t>
  </si>
  <si>
    <t>Донцов С.Е.</t>
  </si>
  <si>
    <t>Загорулько О.І.</t>
  </si>
  <si>
    <t>Зукуліс Я.В.</t>
  </si>
  <si>
    <t>Куліков Я.А.</t>
  </si>
  <si>
    <t>Линник В.Ю.</t>
  </si>
  <si>
    <t>Поляков М.О.</t>
  </si>
  <si>
    <t>Сікора В.В.</t>
  </si>
  <si>
    <t>Снитка А.М.</t>
  </si>
  <si>
    <t>Шаповаленко В.М.</t>
  </si>
  <si>
    <t>Козін Я.В.</t>
  </si>
  <si>
    <t>КНм-25-2</t>
  </si>
  <si>
    <t>Колечко А.Ю.</t>
  </si>
  <si>
    <t>Лось Є.І.</t>
  </si>
  <si>
    <t>Поліщук В.Ю.</t>
  </si>
  <si>
    <t>Грибко Б.І.</t>
  </si>
  <si>
    <t xml:space="preserve">КІм-25-1 </t>
  </si>
  <si>
    <t>Котенко С.С.</t>
  </si>
  <si>
    <t>НЗм-25-2</t>
  </si>
  <si>
    <t>ННІПНТ</t>
  </si>
  <si>
    <t>Гетьман А.О.</t>
  </si>
  <si>
    <t xml:space="preserve">ПЗм-25-1 </t>
  </si>
  <si>
    <t>Гірник Т.В.</t>
  </si>
  <si>
    <t>Клокол О.О.</t>
  </si>
  <si>
    <t>Крячун Д.О.</t>
  </si>
  <si>
    <t>Ломенко В.О.</t>
  </si>
  <si>
    <t>Носач М.К.</t>
  </si>
  <si>
    <t>Старченко М.П.</t>
  </si>
  <si>
    <t>Вернигора О.О.</t>
  </si>
  <si>
    <t xml:space="preserve">САм-25-1 </t>
  </si>
  <si>
    <t>Агєєнко О.В.</t>
  </si>
  <si>
    <t xml:space="preserve">ЗІм-25з-1 </t>
  </si>
  <si>
    <t>Бондаренко К.Р.</t>
  </si>
  <si>
    <t>Дзюба В.В.</t>
  </si>
  <si>
    <t>Кондак М.В.</t>
  </si>
  <si>
    <t>Кугаєнко В.М.</t>
  </si>
  <si>
    <t>Литвинова Л.К.</t>
  </si>
  <si>
    <t>Остапець Д.О.</t>
  </si>
  <si>
    <t>Сухоцька Р.В.</t>
  </si>
  <si>
    <t>Якімов К.Ю.</t>
  </si>
  <si>
    <t>Вергелюк В.В.</t>
  </si>
  <si>
    <t xml:space="preserve">КНм-25з-1 </t>
  </si>
  <si>
    <t>Грищук Н.Г.</t>
  </si>
  <si>
    <t>Заковеря А.Р.</t>
  </si>
  <si>
    <t>Івахова Ю.В.</t>
  </si>
  <si>
    <t>Мудрак П.Д.</t>
  </si>
  <si>
    <t>Мараховська С.Д.</t>
  </si>
  <si>
    <t xml:space="preserve">МКм-25з-1 </t>
  </si>
  <si>
    <t>Терновецька Є.О.</t>
  </si>
  <si>
    <t>Меденець О.В.</t>
  </si>
  <si>
    <t xml:space="preserve">ПЗм-25з-1 </t>
  </si>
  <si>
    <t>Шевченко С.В.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</si>
</sst>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4"/>
      <name val="Arial Cyr"/>
      <charset val="204"/>
    </font>
    <font>
      <sz val="14"/>
      <name val="Times New Roman"/>
      <family val="1"/>
      <charset val="204"/>
    </font>
    <font>
      <sz val="14"/>
      <name val="Arial Cyr"/>
      <charset val="204"/>
    </font>
    <font>
      <sz val="11"/>
      <color rgb="FF0078D7"/>
      <name val="Segoe UI"/>
      <family val="2"/>
      <charset val="204"/>
    </font>
    <font>
      <u/>
      <sz val="11"/>
      <color theme="1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61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8" fillId="0" borderId="3" xfId="0" applyFont="1" applyBorder="1"/>
    <xf numFmtId="0" fontId="8" fillId="0" borderId="4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1" xfId="0" applyFont="1" applyBorder="1"/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/>
    <xf numFmtId="0" fontId="9" fillId="0" borderId="18" xfId="0" applyFont="1" applyBorder="1" applyAlignment="1">
      <alignment horizontal="center"/>
    </xf>
    <xf numFmtId="0" fontId="9" fillId="0" borderId="6" xfId="0" applyFont="1" applyBorder="1"/>
    <xf numFmtId="0" fontId="9" fillId="0" borderId="7" xfId="0" applyFont="1" applyBorder="1"/>
    <xf numFmtId="0" fontId="9" fillId="0" borderId="19" xfId="0" applyFont="1" applyBorder="1"/>
    <xf numFmtId="0" fontId="9" fillId="0" borderId="20" xfId="0" applyFont="1" applyBorder="1"/>
    <xf numFmtId="0" fontId="9" fillId="0" borderId="9" xfId="0" applyFont="1" applyBorder="1"/>
    <xf numFmtId="0" fontId="9" fillId="0" borderId="10" xfId="0" applyFont="1" applyBorder="1"/>
    <xf numFmtId="0" fontId="2" fillId="0" borderId="16" xfId="0" applyFont="1" applyBorder="1" applyAlignment="1">
      <alignment horizontal="center" vertical="center" wrapText="1"/>
    </xf>
    <xf numFmtId="0" fontId="9" fillId="0" borderId="21" xfId="0" applyFont="1" applyBorder="1"/>
    <xf numFmtId="0" fontId="9" fillId="0" borderId="22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/>
    <xf numFmtId="0" fontId="11" fillId="0" borderId="1" xfId="0" applyFont="1" applyBorder="1"/>
    <xf numFmtId="0" fontId="12" fillId="0" borderId="1" xfId="1" applyBorder="1"/>
    <xf numFmtId="0" fontId="11" fillId="0" borderId="0" xfId="0" applyFont="1"/>
    <xf numFmtId="0" fontId="12" fillId="0" borderId="0" xfId="1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/>
    <xf numFmtId="0" fontId="6" fillId="0" borderId="0" xfId="0" applyFont="1"/>
    <xf numFmtId="0" fontId="7" fillId="0" borderId="0" xfId="0" applyFont="1"/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8" fillId="0" borderId="3" xfId="0" applyFont="1" applyBorder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0" borderId="8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&quot;Office 2013 – 2022&quot;">
  <a:themeElements>
    <a:clrScheme name="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hapovalov.iho.v@nmu.o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A1B6-B5D7-4188-8254-4EDC190E971B}">
  <sheetPr codeName="Аркуш1"/>
  <dimension ref="A1:K65"/>
  <sheetViews>
    <sheetView tabSelected="1" workbookViewId="0">
      <selection activeCell="L62" sqref="L62"/>
    </sheetView>
  </sheetViews>
  <sheetFormatPr defaultRowHeight="15.75" x14ac:dyDescent="0.25"/>
  <cols>
    <col min="1" max="1" width="6.28515625" style="1" customWidth="1"/>
    <col min="2" max="2" width="22.28515625" style="1" customWidth="1"/>
    <col min="3" max="3" width="22.140625" style="1" customWidth="1"/>
    <col min="4" max="4" width="10.28515625" style="1" customWidth="1"/>
    <col min="5" max="5" width="10.5703125" style="1" customWidth="1"/>
    <col min="6" max="7" width="13" style="1" customWidth="1"/>
    <col min="8" max="8" width="9.140625" style="1"/>
    <col min="9" max="9" width="20.42578125" style="1" customWidth="1"/>
    <col min="10" max="16384" width="9.140625" style="1"/>
  </cols>
  <sheetData>
    <row r="1" spans="1:10" x14ac:dyDescent="0.25">
      <c r="A1" s="32"/>
      <c r="B1" s="33"/>
      <c r="C1" s="33"/>
      <c r="D1" s="33"/>
      <c r="E1" s="33"/>
      <c r="F1" s="33"/>
      <c r="G1" s="12"/>
    </row>
    <row r="2" spans="1:10" ht="18.75" x14ac:dyDescent="0.25">
      <c r="A2" s="34" t="s">
        <v>32</v>
      </c>
      <c r="B2" s="35"/>
      <c r="C2" s="35"/>
      <c r="D2" s="35"/>
      <c r="E2" s="35"/>
      <c r="F2" s="35"/>
      <c r="G2" s="13"/>
    </row>
    <row r="3" spans="1:10" x14ac:dyDescent="0.25">
      <c r="A3" s="36"/>
      <c r="B3" s="37"/>
      <c r="C3" s="37"/>
      <c r="D3" s="37"/>
      <c r="E3" s="37"/>
      <c r="F3" s="37"/>
      <c r="G3" s="14"/>
    </row>
    <row r="4" spans="1:10" x14ac:dyDescent="0.25">
      <c r="A4" s="38"/>
      <c r="B4" s="39"/>
      <c r="C4" s="38"/>
      <c r="D4" s="39"/>
      <c r="E4" s="39"/>
      <c r="F4" s="39"/>
      <c r="G4"/>
    </row>
    <row r="5" spans="1:10" ht="16.5" thickBot="1" x14ac:dyDescent="0.3">
      <c r="A5" s="38"/>
      <c r="B5" s="39"/>
      <c r="C5" s="5"/>
      <c r="E5" s="40"/>
      <c r="F5" s="41"/>
      <c r="G5" s="15"/>
    </row>
    <row r="6" spans="1:10" ht="15.75" customHeight="1" thickBot="1" x14ac:dyDescent="0.35">
      <c r="A6" s="6"/>
      <c r="B6" s="7"/>
      <c r="C6" s="42" t="s">
        <v>2</v>
      </c>
      <c r="D6" s="43"/>
      <c r="E6" s="43"/>
      <c r="F6" s="43"/>
      <c r="G6" s="43"/>
      <c r="H6" s="43"/>
      <c r="I6" s="43"/>
      <c r="J6" s="44"/>
    </row>
    <row r="7" spans="1:10" ht="15.75" customHeight="1" x14ac:dyDescent="0.3">
      <c r="A7" s="45" t="s">
        <v>3</v>
      </c>
      <c r="B7" s="47" t="s">
        <v>4</v>
      </c>
      <c r="C7" s="49" t="s">
        <v>0</v>
      </c>
      <c r="D7" s="53" t="s">
        <v>23</v>
      </c>
      <c r="E7" s="55" t="s">
        <v>5</v>
      </c>
      <c r="F7" s="56"/>
      <c r="G7" s="56"/>
      <c r="H7" s="57"/>
      <c r="I7" s="51" t="s">
        <v>6</v>
      </c>
      <c r="J7" s="52"/>
    </row>
    <row r="8" spans="1:10" ht="19.5" thickBot="1" x14ac:dyDescent="0.35">
      <c r="A8" s="46"/>
      <c r="B8" s="48"/>
      <c r="C8" s="50"/>
      <c r="D8" s="54"/>
      <c r="E8" s="8">
        <v>1</v>
      </c>
      <c r="F8" s="8">
        <v>2</v>
      </c>
      <c r="G8" s="8">
        <v>3</v>
      </c>
      <c r="H8" s="8">
        <v>4</v>
      </c>
      <c r="I8" s="9" t="s">
        <v>7</v>
      </c>
      <c r="J8" s="16" t="s">
        <v>8</v>
      </c>
    </row>
    <row r="9" spans="1:10" ht="18" x14ac:dyDescent="0.25">
      <c r="A9" s="3">
        <v>1</v>
      </c>
      <c r="B9" s="4" t="s">
        <v>33</v>
      </c>
      <c r="C9" s="4" t="s">
        <v>34</v>
      </c>
      <c r="D9" s="4" t="s">
        <v>35</v>
      </c>
      <c r="E9" s="10">
        <v>2</v>
      </c>
      <c r="F9" s="10">
        <v>2</v>
      </c>
      <c r="G9" s="10">
        <v>2</v>
      </c>
      <c r="H9" s="10">
        <v>2</v>
      </c>
      <c r="I9" s="11" t="str">
        <f t="shared" ref="I9" si="0">IF(J9&lt;60,"незадовільно",IF(J9&lt;74,"задовільно",IF(J9&lt;90,"добре","відмінно")))</f>
        <v>незадовільно</v>
      </c>
      <c r="J9" s="11">
        <f>IF(AVERAGE(D9:H9)=2,1,ROUND(AVERAGE(D9:H9)/5,2)*100)</f>
        <v>1</v>
      </c>
    </row>
    <row r="10" spans="1:10" ht="18" x14ac:dyDescent="0.25">
      <c r="A10" s="3">
        <v>2</v>
      </c>
      <c r="B10" s="4" t="s">
        <v>36</v>
      </c>
      <c r="C10" s="4" t="s">
        <v>37</v>
      </c>
      <c r="D10" s="4" t="s">
        <v>9</v>
      </c>
      <c r="E10" s="10">
        <v>2</v>
      </c>
      <c r="F10" s="10">
        <v>2</v>
      </c>
      <c r="G10" s="10">
        <v>2</v>
      </c>
      <c r="H10" s="10">
        <v>2</v>
      </c>
      <c r="I10" s="11" t="str">
        <f t="shared" ref="I10:I31" si="1">IF(J10&lt;60,"незадовільно",IF(J10&lt;74,"задовільно",IF(J10&lt;90,"добре","відмінно")))</f>
        <v>незадовільно</v>
      </c>
      <c r="J10" s="11">
        <f t="shared" ref="J10:J31" si="2">IF(AVERAGE(D10:H10)=2,1,ROUND(AVERAGE(D10:H10)/5,2)*100)</f>
        <v>1</v>
      </c>
    </row>
    <row r="11" spans="1:10" ht="18" x14ac:dyDescent="0.25">
      <c r="A11" s="3">
        <v>3</v>
      </c>
      <c r="B11" s="4" t="s">
        <v>38</v>
      </c>
      <c r="C11" s="4" t="s">
        <v>39</v>
      </c>
      <c r="D11" s="4" t="s">
        <v>21</v>
      </c>
      <c r="E11" s="10">
        <v>2</v>
      </c>
      <c r="F11" s="10">
        <v>2</v>
      </c>
      <c r="G11" s="10">
        <v>2</v>
      </c>
      <c r="H11" s="10">
        <v>2</v>
      </c>
      <c r="I11" s="11" t="str">
        <f t="shared" si="1"/>
        <v>незадовільно</v>
      </c>
      <c r="J11" s="11">
        <f t="shared" si="2"/>
        <v>1</v>
      </c>
    </row>
    <row r="12" spans="1:10" ht="18" x14ac:dyDescent="0.25">
      <c r="A12" s="3">
        <v>4</v>
      </c>
      <c r="B12" s="4" t="s">
        <v>40</v>
      </c>
      <c r="C12" s="4" t="s">
        <v>39</v>
      </c>
      <c r="D12" s="4" t="s">
        <v>21</v>
      </c>
      <c r="E12" s="10">
        <v>2</v>
      </c>
      <c r="F12" s="10">
        <v>2</v>
      </c>
      <c r="G12" s="10">
        <v>2</v>
      </c>
      <c r="H12" s="10">
        <v>2</v>
      </c>
      <c r="I12" s="11" t="str">
        <f t="shared" si="1"/>
        <v>незадовільно</v>
      </c>
      <c r="J12" s="11">
        <f t="shared" si="2"/>
        <v>1</v>
      </c>
    </row>
    <row r="13" spans="1:10" ht="18" x14ac:dyDescent="0.25">
      <c r="A13" s="3">
        <v>5</v>
      </c>
      <c r="B13" s="4" t="s">
        <v>41</v>
      </c>
      <c r="C13" s="4" t="s">
        <v>42</v>
      </c>
      <c r="D13" s="4" t="s">
        <v>21</v>
      </c>
      <c r="E13" s="10">
        <v>2</v>
      </c>
      <c r="F13" s="10">
        <v>2</v>
      </c>
      <c r="G13" s="10">
        <v>2</v>
      </c>
      <c r="H13" s="10">
        <v>2</v>
      </c>
      <c r="I13" s="11" t="str">
        <f t="shared" si="1"/>
        <v>незадовільно</v>
      </c>
      <c r="J13" s="11">
        <f>IF(AVERAGE(D13:H13)=2,1,ROUND(AVERAGE(D13:H13)/5,2)*100)</f>
        <v>1</v>
      </c>
    </row>
    <row r="14" spans="1:10" ht="18" x14ac:dyDescent="0.25">
      <c r="A14" s="3">
        <v>6</v>
      </c>
      <c r="B14" s="4" t="s">
        <v>43</v>
      </c>
      <c r="C14" s="4" t="s">
        <v>42</v>
      </c>
      <c r="D14" s="4" t="s">
        <v>21</v>
      </c>
      <c r="E14" s="10">
        <v>2</v>
      </c>
      <c r="F14" s="10">
        <v>2</v>
      </c>
      <c r="G14" s="10">
        <v>2</v>
      </c>
      <c r="H14" s="10">
        <v>2</v>
      </c>
      <c r="I14" s="11" t="str">
        <f t="shared" si="1"/>
        <v>незадовільно</v>
      </c>
      <c r="J14" s="11">
        <f>IF(AVERAGE(D14:H14)=2,1,ROUND(AVERAGE(D14:H14)/5,2)*100)</f>
        <v>1</v>
      </c>
    </row>
    <row r="15" spans="1:10" ht="18" x14ac:dyDescent="0.25">
      <c r="A15" s="3">
        <v>7</v>
      </c>
      <c r="B15" s="4" t="s">
        <v>44</v>
      </c>
      <c r="C15" s="4" t="s">
        <v>42</v>
      </c>
      <c r="D15" s="4" t="s">
        <v>21</v>
      </c>
      <c r="E15" s="10">
        <v>2</v>
      </c>
      <c r="F15" s="10">
        <v>2</v>
      </c>
      <c r="G15" s="10">
        <v>2</v>
      </c>
      <c r="H15" s="10">
        <v>2</v>
      </c>
      <c r="I15" s="11" t="str">
        <f t="shared" si="1"/>
        <v>незадовільно</v>
      </c>
      <c r="J15" s="11">
        <f t="shared" si="2"/>
        <v>1</v>
      </c>
    </row>
    <row r="16" spans="1:10" ht="18" x14ac:dyDescent="0.25">
      <c r="A16" s="3">
        <v>8</v>
      </c>
      <c r="B16" s="4" t="s">
        <v>45</v>
      </c>
      <c r="C16" s="4" t="s">
        <v>42</v>
      </c>
      <c r="D16" s="4" t="s">
        <v>21</v>
      </c>
      <c r="E16" s="10">
        <v>2</v>
      </c>
      <c r="F16" s="10">
        <v>2</v>
      </c>
      <c r="G16" s="10">
        <v>2</v>
      </c>
      <c r="H16" s="10">
        <v>2</v>
      </c>
      <c r="I16" s="11" t="str">
        <f t="shared" si="1"/>
        <v>незадовільно</v>
      </c>
      <c r="J16" s="11">
        <f t="shared" si="2"/>
        <v>1</v>
      </c>
    </row>
    <row r="17" spans="1:10" ht="18" x14ac:dyDescent="0.25">
      <c r="A17" s="3">
        <v>9</v>
      </c>
      <c r="B17" s="4" t="s">
        <v>46</v>
      </c>
      <c r="C17" s="4" t="s">
        <v>42</v>
      </c>
      <c r="D17" s="4" t="s">
        <v>21</v>
      </c>
      <c r="E17" s="10">
        <v>2</v>
      </c>
      <c r="F17" s="10">
        <v>2</v>
      </c>
      <c r="G17" s="10">
        <v>2</v>
      </c>
      <c r="H17" s="10">
        <v>2</v>
      </c>
      <c r="I17" s="11" t="str">
        <f t="shared" si="1"/>
        <v>незадовільно</v>
      </c>
      <c r="J17" s="11">
        <f t="shared" si="2"/>
        <v>1</v>
      </c>
    </row>
    <row r="18" spans="1:10" ht="18" x14ac:dyDescent="0.25">
      <c r="A18" s="3">
        <v>10</v>
      </c>
      <c r="B18" s="4" t="s">
        <v>47</v>
      </c>
      <c r="C18" s="4" t="s">
        <v>42</v>
      </c>
      <c r="D18" s="4" t="s">
        <v>21</v>
      </c>
      <c r="E18" s="10">
        <v>2</v>
      </c>
      <c r="F18" s="10">
        <v>2</v>
      </c>
      <c r="G18" s="10">
        <v>2</v>
      </c>
      <c r="H18" s="10">
        <v>2</v>
      </c>
      <c r="I18" s="11" t="str">
        <f t="shared" si="1"/>
        <v>незадовільно</v>
      </c>
      <c r="J18" s="11">
        <f t="shared" si="2"/>
        <v>1</v>
      </c>
    </row>
    <row r="19" spans="1:10" ht="18" x14ac:dyDescent="0.25">
      <c r="A19" s="3">
        <v>11</v>
      </c>
      <c r="B19" s="4" t="s">
        <v>48</v>
      </c>
      <c r="C19" s="4" t="s">
        <v>42</v>
      </c>
      <c r="D19" s="4" t="s">
        <v>21</v>
      </c>
      <c r="E19" s="10">
        <v>2</v>
      </c>
      <c r="F19" s="10">
        <v>2</v>
      </c>
      <c r="G19" s="10">
        <v>2</v>
      </c>
      <c r="H19" s="10">
        <v>2</v>
      </c>
      <c r="I19" s="11" t="str">
        <f t="shared" si="1"/>
        <v>незадовільно</v>
      </c>
      <c r="J19" s="11">
        <f t="shared" si="2"/>
        <v>1</v>
      </c>
    </row>
    <row r="20" spans="1:10" ht="18" x14ac:dyDescent="0.25">
      <c r="A20" s="3">
        <v>12</v>
      </c>
      <c r="B20" s="4" t="s">
        <v>49</v>
      </c>
      <c r="C20" s="4" t="s">
        <v>50</v>
      </c>
      <c r="D20" s="4" t="s">
        <v>21</v>
      </c>
      <c r="E20" s="10">
        <v>2</v>
      </c>
      <c r="F20" s="10">
        <v>2</v>
      </c>
      <c r="G20" s="10">
        <v>2</v>
      </c>
      <c r="H20" s="10">
        <v>2</v>
      </c>
      <c r="I20" s="11" t="str">
        <f t="shared" si="1"/>
        <v>незадовільно</v>
      </c>
      <c r="J20" s="11">
        <f t="shared" si="2"/>
        <v>1</v>
      </c>
    </row>
    <row r="21" spans="1:10" ht="18" x14ac:dyDescent="0.25">
      <c r="A21" s="3">
        <v>13</v>
      </c>
      <c r="B21" s="4" t="s">
        <v>51</v>
      </c>
      <c r="C21" s="4" t="s">
        <v>50</v>
      </c>
      <c r="D21" s="4" t="s">
        <v>21</v>
      </c>
      <c r="E21" s="10">
        <v>2</v>
      </c>
      <c r="F21" s="10">
        <v>2</v>
      </c>
      <c r="G21" s="10">
        <v>2</v>
      </c>
      <c r="H21" s="10">
        <v>2</v>
      </c>
      <c r="I21" s="11" t="str">
        <f t="shared" si="1"/>
        <v>незадовільно</v>
      </c>
      <c r="J21" s="11">
        <f t="shared" si="2"/>
        <v>1</v>
      </c>
    </row>
    <row r="22" spans="1:10" ht="18" x14ac:dyDescent="0.25">
      <c r="A22" s="3">
        <v>14</v>
      </c>
      <c r="B22" s="4" t="s">
        <v>52</v>
      </c>
      <c r="C22" s="4" t="s">
        <v>50</v>
      </c>
      <c r="D22" s="4" t="s">
        <v>21</v>
      </c>
      <c r="E22" s="10">
        <v>2</v>
      </c>
      <c r="F22" s="10">
        <v>2</v>
      </c>
      <c r="G22" s="10">
        <v>2</v>
      </c>
      <c r="H22" s="10">
        <v>2</v>
      </c>
      <c r="I22" s="11" t="str">
        <f t="shared" si="1"/>
        <v>незадовільно</v>
      </c>
      <c r="J22" s="11">
        <f t="shared" si="2"/>
        <v>1</v>
      </c>
    </row>
    <row r="23" spans="1:10" ht="18" x14ac:dyDescent="0.25">
      <c r="A23" s="3">
        <v>15</v>
      </c>
      <c r="B23" s="4" t="s">
        <v>53</v>
      </c>
      <c r="C23" s="4" t="s">
        <v>50</v>
      </c>
      <c r="D23" s="4" t="s">
        <v>21</v>
      </c>
      <c r="E23" s="10">
        <v>2</v>
      </c>
      <c r="F23" s="10">
        <v>2</v>
      </c>
      <c r="G23" s="10">
        <v>2</v>
      </c>
      <c r="H23" s="10">
        <v>2</v>
      </c>
      <c r="I23" s="11" t="str">
        <f t="shared" si="1"/>
        <v>незадовільно</v>
      </c>
      <c r="J23" s="11">
        <f t="shared" si="2"/>
        <v>1</v>
      </c>
    </row>
    <row r="24" spans="1:10" ht="19.5" customHeight="1" x14ac:dyDescent="0.25">
      <c r="A24" s="3">
        <v>16</v>
      </c>
      <c r="B24" s="4" t="s">
        <v>54</v>
      </c>
      <c r="C24" s="4" t="s">
        <v>50</v>
      </c>
      <c r="D24" s="4" t="s">
        <v>21</v>
      </c>
      <c r="E24" s="10">
        <v>2</v>
      </c>
      <c r="F24" s="10">
        <v>2</v>
      </c>
      <c r="G24" s="10">
        <v>2</v>
      </c>
      <c r="H24" s="10">
        <v>2</v>
      </c>
      <c r="I24" s="11" t="str">
        <f t="shared" si="1"/>
        <v>незадовільно</v>
      </c>
      <c r="J24" s="11">
        <f t="shared" si="2"/>
        <v>1</v>
      </c>
    </row>
    <row r="25" spans="1:10" ht="18" x14ac:dyDescent="0.25">
      <c r="A25" s="3">
        <v>17</v>
      </c>
      <c r="B25" s="4" t="s">
        <v>55</v>
      </c>
      <c r="C25" s="4" t="s">
        <v>50</v>
      </c>
      <c r="D25" s="4" t="s">
        <v>21</v>
      </c>
      <c r="E25" s="10">
        <v>2</v>
      </c>
      <c r="F25" s="10">
        <v>2</v>
      </c>
      <c r="G25" s="10">
        <v>2</v>
      </c>
      <c r="H25" s="10">
        <v>2</v>
      </c>
      <c r="I25" s="11" t="str">
        <f t="shared" si="1"/>
        <v>незадовільно</v>
      </c>
      <c r="J25" s="11">
        <f t="shared" si="2"/>
        <v>1</v>
      </c>
    </row>
    <row r="26" spans="1:10" ht="18" x14ac:dyDescent="0.25">
      <c r="A26" s="3">
        <v>18</v>
      </c>
      <c r="B26" s="4" t="s">
        <v>56</v>
      </c>
      <c r="C26" s="4" t="s">
        <v>50</v>
      </c>
      <c r="D26" s="4" t="s">
        <v>21</v>
      </c>
      <c r="E26" s="10">
        <v>2</v>
      </c>
      <c r="F26" s="10">
        <v>2</v>
      </c>
      <c r="G26" s="10">
        <v>2</v>
      </c>
      <c r="H26" s="10">
        <v>2</v>
      </c>
      <c r="I26" s="11" t="str">
        <f t="shared" si="1"/>
        <v>незадовільно</v>
      </c>
      <c r="J26" s="11">
        <f t="shared" si="2"/>
        <v>1</v>
      </c>
    </row>
    <row r="27" spans="1:10" ht="18" x14ac:dyDescent="0.25">
      <c r="A27" s="3">
        <v>19</v>
      </c>
      <c r="B27" s="4" t="s">
        <v>57</v>
      </c>
      <c r="C27" s="4" t="s">
        <v>50</v>
      </c>
      <c r="D27" s="4" t="s">
        <v>21</v>
      </c>
      <c r="E27" s="10">
        <v>2</v>
      </c>
      <c r="F27" s="10">
        <v>2</v>
      </c>
      <c r="G27" s="10">
        <v>2</v>
      </c>
      <c r="H27" s="10">
        <v>2</v>
      </c>
      <c r="I27" s="11" t="str">
        <f t="shared" si="1"/>
        <v>незадовільно</v>
      </c>
      <c r="J27" s="11">
        <f t="shared" si="2"/>
        <v>1</v>
      </c>
    </row>
    <row r="28" spans="1:10" ht="18" x14ac:dyDescent="0.25">
      <c r="A28" s="3">
        <v>20</v>
      </c>
      <c r="B28" s="4" t="s">
        <v>58</v>
      </c>
      <c r="C28" s="4" t="s">
        <v>50</v>
      </c>
      <c r="D28" s="4" t="s">
        <v>21</v>
      </c>
      <c r="E28" s="10">
        <v>2</v>
      </c>
      <c r="F28" s="10">
        <v>2</v>
      </c>
      <c r="G28" s="10">
        <v>2</v>
      </c>
      <c r="H28" s="10">
        <v>2</v>
      </c>
      <c r="I28" s="11" t="str">
        <f t="shared" si="1"/>
        <v>незадовільно</v>
      </c>
      <c r="J28" s="11">
        <f t="shared" si="2"/>
        <v>1</v>
      </c>
    </row>
    <row r="29" spans="1:10" ht="18" x14ac:dyDescent="0.25">
      <c r="A29" s="3">
        <v>21</v>
      </c>
      <c r="B29" s="4" t="s">
        <v>59</v>
      </c>
      <c r="C29" s="4" t="s">
        <v>50</v>
      </c>
      <c r="D29" s="4" t="s">
        <v>21</v>
      </c>
      <c r="E29" s="10">
        <v>2</v>
      </c>
      <c r="F29" s="10">
        <v>2</v>
      </c>
      <c r="G29" s="10">
        <v>2</v>
      </c>
      <c r="H29" s="10">
        <v>2</v>
      </c>
      <c r="I29" s="11" t="str">
        <f t="shared" si="1"/>
        <v>незадовільно</v>
      </c>
      <c r="J29" s="11">
        <f t="shared" si="2"/>
        <v>1</v>
      </c>
    </row>
    <row r="30" spans="1:10" ht="18" x14ac:dyDescent="0.25">
      <c r="A30" s="3">
        <v>22</v>
      </c>
      <c r="B30" s="4" t="s">
        <v>60</v>
      </c>
      <c r="C30" s="4" t="s">
        <v>50</v>
      </c>
      <c r="D30" s="4" t="s">
        <v>21</v>
      </c>
      <c r="E30" s="10">
        <v>2</v>
      </c>
      <c r="F30" s="10">
        <v>2</v>
      </c>
      <c r="G30" s="10">
        <v>2</v>
      </c>
      <c r="H30" s="10">
        <v>2</v>
      </c>
      <c r="I30" s="11" t="str">
        <f t="shared" si="1"/>
        <v>незадовільно</v>
      </c>
      <c r="J30" s="11">
        <f t="shared" si="2"/>
        <v>1</v>
      </c>
    </row>
    <row r="31" spans="1:10" ht="18" x14ac:dyDescent="0.25">
      <c r="A31" s="3">
        <v>23</v>
      </c>
      <c r="B31" s="4" t="s">
        <v>61</v>
      </c>
      <c r="C31" s="4" t="s">
        <v>50</v>
      </c>
      <c r="D31" s="4" t="s">
        <v>21</v>
      </c>
      <c r="E31" s="10">
        <v>2</v>
      </c>
      <c r="F31" s="10">
        <v>2</v>
      </c>
      <c r="G31" s="10">
        <v>2</v>
      </c>
      <c r="H31" s="10">
        <v>2</v>
      </c>
      <c r="I31" s="11" t="str">
        <f t="shared" si="1"/>
        <v>незадовільно</v>
      </c>
      <c r="J31" s="11">
        <f t="shared" si="2"/>
        <v>1</v>
      </c>
    </row>
    <row r="32" spans="1:10" ht="19.5" customHeight="1" x14ac:dyDescent="0.25">
      <c r="A32" s="3">
        <v>24</v>
      </c>
      <c r="B32" s="4" t="s">
        <v>62</v>
      </c>
      <c r="C32" s="4" t="s">
        <v>50</v>
      </c>
      <c r="D32" s="4" t="s">
        <v>21</v>
      </c>
      <c r="E32" s="10">
        <v>2</v>
      </c>
      <c r="F32" s="10">
        <v>2</v>
      </c>
      <c r="G32" s="10">
        <v>2</v>
      </c>
      <c r="H32" s="10">
        <v>2</v>
      </c>
      <c r="I32" s="11" t="str">
        <f t="shared" ref="I32:I55" si="3">IF(J32&lt;60,"незадовільно",IF(J32&lt;74,"задовільно",IF(J32&lt;90,"добре","відмінно")))</f>
        <v>незадовільно</v>
      </c>
      <c r="J32" s="11">
        <f t="shared" ref="J32:J55" si="4">IF(AVERAGE(D32:H32)=2,1,ROUND(AVERAGE(D32:H32)/5,2)*100)</f>
        <v>1</v>
      </c>
    </row>
    <row r="33" spans="1:11" ht="18" x14ac:dyDescent="0.25">
      <c r="A33" s="3">
        <v>25</v>
      </c>
      <c r="B33" s="4" t="s">
        <v>63</v>
      </c>
      <c r="C33" s="4" t="s">
        <v>64</v>
      </c>
      <c r="D33" s="4" t="s">
        <v>21</v>
      </c>
      <c r="E33" s="10">
        <v>2</v>
      </c>
      <c r="F33" s="10">
        <v>2</v>
      </c>
      <c r="G33" s="10">
        <v>2</v>
      </c>
      <c r="H33" s="10">
        <v>2</v>
      </c>
      <c r="I33" s="11" t="str">
        <f t="shared" si="3"/>
        <v>незадовільно</v>
      </c>
      <c r="J33" s="11">
        <f t="shared" si="4"/>
        <v>1</v>
      </c>
    </row>
    <row r="34" spans="1:11" ht="18" x14ac:dyDescent="0.25">
      <c r="A34" s="3">
        <v>26</v>
      </c>
      <c r="B34" s="4" t="s">
        <v>65</v>
      </c>
      <c r="C34" s="4" t="s">
        <v>64</v>
      </c>
      <c r="D34" s="4" t="s">
        <v>21</v>
      </c>
      <c r="E34" s="10">
        <v>2</v>
      </c>
      <c r="F34" s="10">
        <v>2</v>
      </c>
      <c r="G34" s="10">
        <v>2</v>
      </c>
      <c r="H34" s="10">
        <v>2</v>
      </c>
      <c r="I34" s="11" t="str">
        <f t="shared" si="3"/>
        <v>незадовільно</v>
      </c>
      <c r="J34" s="11">
        <f t="shared" si="4"/>
        <v>1</v>
      </c>
    </row>
    <row r="35" spans="1:11" ht="18" x14ac:dyDescent="0.25">
      <c r="A35" s="3">
        <v>27</v>
      </c>
      <c r="B35" s="4" t="s">
        <v>66</v>
      </c>
      <c r="C35" s="4" t="s">
        <v>64</v>
      </c>
      <c r="D35" s="4" t="s">
        <v>21</v>
      </c>
      <c r="E35" s="10">
        <v>2</v>
      </c>
      <c r="F35" s="10">
        <v>2</v>
      </c>
      <c r="G35" s="10">
        <v>2</v>
      </c>
      <c r="H35" s="10">
        <v>2</v>
      </c>
      <c r="I35" s="11" t="str">
        <f t="shared" si="3"/>
        <v>незадовільно</v>
      </c>
      <c r="J35" s="11">
        <f t="shared" si="4"/>
        <v>1</v>
      </c>
    </row>
    <row r="36" spans="1:11" ht="18" x14ac:dyDescent="0.25">
      <c r="A36" s="3">
        <v>28</v>
      </c>
      <c r="B36" s="4" t="s">
        <v>67</v>
      </c>
      <c r="C36" s="4" t="s">
        <v>64</v>
      </c>
      <c r="D36" s="4" t="s">
        <v>21</v>
      </c>
      <c r="E36" s="10">
        <v>2</v>
      </c>
      <c r="F36" s="10">
        <v>2</v>
      </c>
      <c r="G36" s="10">
        <v>2</v>
      </c>
      <c r="H36" s="10">
        <v>2</v>
      </c>
      <c r="I36" s="11" t="str">
        <f t="shared" si="3"/>
        <v>незадовільно</v>
      </c>
      <c r="J36" s="11">
        <f t="shared" si="4"/>
        <v>1</v>
      </c>
    </row>
    <row r="37" spans="1:11" ht="18" x14ac:dyDescent="0.25">
      <c r="A37" s="3">
        <v>29</v>
      </c>
      <c r="B37" s="4" t="s">
        <v>68</v>
      </c>
      <c r="C37" s="4" t="s">
        <v>69</v>
      </c>
      <c r="D37" s="4" t="s">
        <v>21</v>
      </c>
      <c r="E37" s="10">
        <v>2</v>
      </c>
      <c r="F37" s="10">
        <v>2</v>
      </c>
      <c r="G37" s="10">
        <v>2</v>
      </c>
      <c r="H37" s="10">
        <v>2</v>
      </c>
      <c r="I37" s="11" t="str">
        <f t="shared" si="3"/>
        <v>незадовільно</v>
      </c>
      <c r="J37" s="11">
        <f t="shared" si="4"/>
        <v>1</v>
      </c>
    </row>
    <row r="38" spans="1:11" ht="18" x14ac:dyDescent="0.25">
      <c r="A38" s="3">
        <v>30</v>
      </c>
      <c r="B38" s="4" t="s">
        <v>70</v>
      </c>
      <c r="C38" s="4" t="s">
        <v>71</v>
      </c>
      <c r="D38" s="4" t="s">
        <v>72</v>
      </c>
      <c r="E38" s="10">
        <v>2</v>
      </c>
      <c r="F38" s="10">
        <v>2</v>
      </c>
      <c r="G38" s="10">
        <v>2</v>
      </c>
      <c r="H38" s="10">
        <v>2</v>
      </c>
      <c r="I38" s="11" t="str">
        <f t="shared" si="3"/>
        <v>незадовільно</v>
      </c>
      <c r="J38" s="11">
        <f t="shared" si="4"/>
        <v>1</v>
      </c>
    </row>
    <row r="39" spans="1:11" ht="18" x14ac:dyDescent="0.25">
      <c r="A39" s="3">
        <v>31</v>
      </c>
      <c r="B39" s="4" t="s">
        <v>73</v>
      </c>
      <c r="C39" s="4" t="s">
        <v>74</v>
      </c>
      <c r="D39" s="4" t="s">
        <v>21</v>
      </c>
      <c r="E39" s="10">
        <v>2</v>
      </c>
      <c r="F39" s="10">
        <v>2</v>
      </c>
      <c r="G39" s="10">
        <v>2</v>
      </c>
      <c r="H39" s="10">
        <v>2</v>
      </c>
      <c r="I39" s="11" t="str">
        <f t="shared" si="3"/>
        <v>незадовільно</v>
      </c>
      <c r="J39" s="11">
        <f t="shared" si="4"/>
        <v>1</v>
      </c>
    </row>
    <row r="40" spans="1:11" ht="18" x14ac:dyDescent="0.25">
      <c r="A40" s="3">
        <v>32</v>
      </c>
      <c r="B40" s="4" t="s">
        <v>75</v>
      </c>
      <c r="C40" s="4" t="s">
        <v>74</v>
      </c>
      <c r="D40" s="4" t="s">
        <v>21</v>
      </c>
      <c r="E40" s="10">
        <v>2</v>
      </c>
      <c r="F40" s="10">
        <v>2</v>
      </c>
      <c r="G40" s="10">
        <v>2</v>
      </c>
      <c r="H40" s="10">
        <v>2</v>
      </c>
      <c r="I40" s="11" t="str">
        <f t="shared" si="3"/>
        <v>незадовільно</v>
      </c>
      <c r="J40" s="11">
        <f t="shared" si="4"/>
        <v>1</v>
      </c>
    </row>
    <row r="41" spans="1:11" ht="18" x14ac:dyDescent="0.25">
      <c r="A41" s="3">
        <v>33</v>
      </c>
      <c r="B41" s="4" t="s">
        <v>76</v>
      </c>
      <c r="C41" s="4" t="s">
        <v>74</v>
      </c>
      <c r="D41" s="4" t="s">
        <v>21</v>
      </c>
      <c r="E41" s="10">
        <v>2</v>
      </c>
      <c r="F41" s="10">
        <v>2</v>
      </c>
      <c r="G41" s="10">
        <v>2</v>
      </c>
      <c r="H41" s="10">
        <v>2</v>
      </c>
      <c r="I41" s="11" t="str">
        <f t="shared" si="3"/>
        <v>незадовільно</v>
      </c>
      <c r="J41" s="11">
        <f t="shared" si="4"/>
        <v>1</v>
      </c>
    </row>
    <row r="42" spans="1:11" ht="18" x14ac:dyDescent="0.25">
      <c r="A42" s="3">
        <v>34</v>
      </c>
      <c r="B42" s="4" t="s">
        <v>77</v>
      </c>
      <c r="C42" s="4" t="s">
        <v>74</v>
      </c>
      <c r="D42" s="4" t="s">
        <v>21</v>
      </c>
      <c r="E42" s="10">
        <v>2</v>
      </c>
      <c r="F42" s="10">
        <v>2</v>
      </c>
      <c r="G42" s="10">
        <v>2</v>
      </c>
      <c r="H42" s="10">
        <v>2</v>
      </c>
      <c r="I42" s="11" t="str">
        <f t="shared" si="3"/>
        <v>незадовільно</v>
      </c>
      <c r="J42" s="11">
        <f t="shared" si="4"/>
        <v>1</v>
      </c>
    </row>
    <row r="43" spans="1:11" ht="18" x14ac:dyDescent="0.25">
      <c r="A43" s="3">
        <v>35</v>
      </c>
      <c r="B43" s="4" t="s">
        <v>78</v>
      </c>
      <c r="C43" s="4" t="s">
        <v>74</v>
      </c>
      <c r="D43" s="4" t="s">
        <v>21</v>
      </c>
      <c r="E43" s="10">
        <v>2</v>
      </c>
      <c r="F43" s="10">
        <v>2</v>
      </c>
      <c r="G43" s="10">
        <v>2</v>
      </c>
      <c r="H43" s="10">
        <v>2</v>
      </c>
      <c r="I43" s="11" t="str">
        <f t="shared" si="3"/>
        <v>незадовільно</v>
      </c>
      <c r="J43" s="11">
        <f t="shared" si="4"/>
        <v>1</v>
      </c>
    </row>
    <row r="44" spans="1:11" ht="18" x14ac:dyDescent="0.25">
      <c r="A44" s="3">
        <v>36</v>
      </c>
      <c r="B44" s="4" t="s">
        <v>79</v>
      </c>
      <c r="C44" s="4" t="s">
        <v>74</v>
      </c>
      <c r="D44" s="4" t="s">
        <v>21</v>
      </c>
      <c r="E44" s="10">
        <v>2</v>
      </c>
      <c r="F44" s="10">
        <v>2</v>
      </c>
      <c r="G44" s="10">
        <v>2</v>
      </c>
      <c r="H44" s="10">
        <v>2</v>
      </c>
      <c r="I44" s="11" t="str">
        <f t="shared" si="3"/>
        <v>незадовільно</v>
      </c>
      <c r="J44" s="11">
        <f t="shared" si="4"/>
        <v>1</v>
      </c>
    </row>
    <row r="45" spans="1:11" ht="18" x14ac:dyDescent="0.25">
      <c r="A45" s="3">
        <v>37</v>
      </c>
      <c r="B45" s="4" t="s">
        <v>80</v>
      </c>
      <c r="C45" s="4" t="s">
        <v>74</v>
      </c>
      <c r="D45" s="4" t="s">
        <v>21</v>
      </c>
      <c r="E45" s="10">
        <v>2</v>
      </c>
      <c r="F45" s="10">
        <v>2</v>
      </c>
      <c r="G45" s="10">
        <v>2</v>
      </c>
      <c r="H45" s="10">
        <v>2</v>
      </c>
      <c r="I45" s="11" t="str">
        <f t="shared" si="3"/>
        <v>незадовільно</v>
      </c>
      <c r="J45" s="11">
        <f t="shared" si="4"/>
        <v>1</v>
      </c>
    </row>
    <row r="46" spans="1:11" ht="18" x14ac:dyDescent="0.25">
      <c r="A46" s="3">
        <v>38</v>
      </c>
      <c r="B46" s="4" t="s">
        <v>81</v>
      </c>
      <c r="C46" s="4" t="s">
        <v>82</v>
      </c>
      <c r="D46" s="4" t="s">
        <v>21</v>
      </c>
      <c r="E46" s="10">
        <v>2</v>
      </c>
      <c r="F46" s="10">
        <v>2</v>
      </c>
      <c r="G46" s="10">
        <v>2</v>
      </c>
      <c r="H46" s="10">
        <v>2</v>
      </c>
      <c r="I46" s="11" t="str">
        <f t="shared" si="3"/>
        <v>незадовільно</v>
      </c>
      <c r="J46" s="11">
        <f t="shared" si="4"/>
        <v>1</v>
      </c>
    </row>
    <row r="47" spans="1:11" ht="18.75" x14ac:dyDescent="0.25">
      <c r="C47" s="2" t="s">
        <v>1</v>
      </c>
      <c r="E47" s="10"/>
      <c r="F47" s="10"/>
      <c r="G47" s="10"/>
      <c r="H47" s="10"/>
      <c r="I47" s="11"/>
      <c r="J47" s="11"/>
    </row>
    <row r="48" spans="1:11" ht="18.75" x14ac:dyDescent="0.3">
      <c r="A48" s="3">
        <v>1</v>
      </c>
      <c r="B48" s="4" t="s">
        <v>83</v>
      </c>
      <c r="C48" s="4" t="s">
        <v>84</v>
      </c>
      <c r="D48" s="4" t="s">
        <v>22</v>
      </c>
      <c r="E48" s="10">
        <v>2</v>
      </c>
      <c r="F48" s="10">
        <v>2</v>
      </c>
      <c r="G48" s="10">
        <v>2</v>
      </c>
      <c r="H48" s="10">
        <v>2</v>
      </c>
      <c r="I48" s="11" t="str">
        <f t="shared" si="3"/>
        <v>незадовільно</v>
      </c>
      <c r="J48" s="11">
        <f>IF(AVERAGE(D48:H48)=2,1,ROUND(AVERAGE(D48:H48)/5,2)*100)</f>
        <v>1</v>
      </c>
      <c r="K48" s="30"/>
    </row>
    <row r="49" spans="1:11" ht="18.75" x14ac:dyDescent="0.3">
      <c r="A49" s="3">
        <v>2</v>
      </c>
      <c r="B49" s="4" t="s">
        <v>85</v>
      </c>
      <c r="C49" s="4" t="s">
        <v>84</v>
      </c>
      <c r="D49" s="4" t="s">
        <v>22</v>
      </c>
      <c r="E49" s="10">
        <v>2</v>
      </c>
      <c r="F49" s="10">
        <v>2</v>
      </c>
      <c r="G49" s="10">
        <v>2</v>
      </c>
      <c r="H49" s="10">
        <v>2</v>
      </c>
      <c r="I49" s="11" t="str">
        <f t="shared" si="3"/>
        <v>незадовільно</v>
      </c>
      <c r="J49" s="11">
        <f t="shared" si="4"/>
        <v>1</v>
      </c>
      <c r="K49" s="30"/>
    </row>
    <row r="50" spans="1:11" ht="18" x14ac:dyDescent="0.25">
      <c r="A50" s="3">
        <v>3</v>
      </c>
      <c r="B50" s="4" t="s">
        <v>86</v>
      </c>
      <c r="C50" s="4" t="s">
        <v>84</v>
      </c>
      <c r="D50" s="4" t="s">
        <v>22</v>
      </c>
      <c r="E50" s="10">
        <v>2</v>
      </c>
      <c r="F50" s="10">
        <v>2</v>
      </c>
      <c r="G50" s="10">
        <v>2</v>
      </c>
      <c r="H50" s="10">
        <v>2</v>
      </c>
      <c r="I50" s="11" t="str">
        <f t="shared" si="3"/>
        <v>незадовільно</v>
      </c>
      <c r="J50" s="11">
        <f t="shared" si="4"/>
        <v>1</v>
      </c>
    </row>
    <row r="51" spans="1:11" ht="18" x14ac:dyDescent="0.25">
      <c r="A51" s="3">
        <v>4</v>
      </c>
      <c r="B51" s="4" t="s">
        <v>87</v>
      </c>
      <c r="C51" s="4" t="s">
        <v>84</v>
      </c>
      <c r="D51" s="4" t="s">
        <v>22</v>
      </c>
      <c r="E51" s="10">
        <v>2</v>
      </c>
      <c r="F51" s="10">
        <v>2</v>
      </c>
      <c r="G51" s="10">
        <v>2</v>
      </c>
      <c r="H51" s="10">
        <v>2</v>
      </c>
      <c r="I51" s="11" t="str">
        <f t="shared" si="3"/>
        <v>незадовільно</v>
      </c>
      <c r="J51" s="11">
        <f t="shared" si="4"/>
        <v>1</v>
      </c>
    </row>
    <row r="52" spans="1:11" ht="18" x14ac:dyDescent="0.25">
      <c r="A52" s="3">
        <v>5</v>
      </c>
      <c r="B52" s="4" t="s">
        <v>88</v>
      </c>
      <c r="C52" s="4" t="s">
        <v>84</v>
      </c>
      <c r="D52" s="4" t="s">
        <v>22</v>
      </c>
      <c r="E52" s="10">
        <v>2</v>
      </c>
      <c r="F52" s="10">
        <v>2</v>
      </c>
      <c r="G52" s="10">
        <v>2</v>
      </c>
      <c r="H52" s="10">
        <v>2</v>
      </c>
      <c r="I52" s="11" t="str">
        <f t="shared" si="3"/>
        <v>незадовільно</v>
      </c>
      <c r="J52" s="11">
        <f>IF(AVERAGE(D52:H52)=2,1,ROUND(AVERAGE(D52:H52)/5,2)*100)</f>
        <v>1</v>
      </c>
    </row>
    <row r="53" spans="1:11" ht="17.25" customHeight="1" x14ac:dyDescent="0.25">
      <c r="A53" s="3">
        <v>6</v>
      </c>
      <c r="B53" s="4" t="s">
        <v>89</v>
      </c>
      <c r="C53" s="4" t="s">
        <v>84</v>
      </c>
      <c r="D53" s="4" t="s">
        <v>22</v>
      </c>
      <c r="E53" s="10">
        <v>2</v>
      </c>
      <c r="F53" s="10">
        <v>2</v>
      </c>
      <c r="G53" s="10">
        <v>2</v>
      </c>
      <c r="H53" s="10">
        <v>2</v>
      </c>
      <c r="I53" s="11" t="str">
        <f t="shared" si="3"/>
        <v>незадовільно</v>
      </c>
      <c r="J53" s="11">
        <f t="shared" si="4"/>
        <v>1</v>
      </c>
    </row>
    <row r="54" spans="1:11" ht="18" x14ac:dyDescent="0.25">
      <c r="A54" s="3">
        <v>7</v>
      </c>
      <c r="B54" s="4" t="s">
        <v>90</v>
      </c>
      <c r="C54" s="4" t="s">
        <v>84</v>
      </c>
      <c r="D54" s="4" t="s">
        <v>22</v>
      </c>
      <c r="E54" s="10">
        <v>2</v>
      </c>
      <c r="F54" s="10">
        <v>2</v>
      </c>
      <c r="G54" s="10">
        <v>2</v>
      </c>
      <c r="H54" s="10">
        <v>2</v>
      </c>
      <c r="I54" s="11" t="str">
        <f t="shared" si="3"/>
        <v>незадовільно</v>
      </c>
      <c r="J54" s="11">
        <f t="shared" si="4"/>
        <v>1</v>
      </c>
    </row>
    <row r="55" spans="1:11" ht="18" x14ac:dyDescent="0.25">
      <c r="A55" s="3">
        <v>8</v>
      </c>
      <c r="B55" s="4" t="s">
        <v>91</v>
      </c>
      <c r="C55" s="4" t="s">
        <v>84</v>
      </c>
      <c r="D55" s="4" t="s">
        <v>22</v>
      </c>
      <c r="E55" s="10">
        <v>2</v>
      </c>
      <c r="F55" s="10">
        <v>2</v>
      </c>
      <c r="G55" s="10">
        <v>2</v>
      </c>
      <c r="H55" s="10">
        <v>2</v>
      </c>
      <c r="I55" s="11" t="str">
        <f t="shared" si="3"/>
        <v>незадовільно</v>
      </c>
      <c r="J55" s="11">
        <f t="shared" si="4"/>
        <v>1</v>
      </c>
      <c r="K55" s="31"/>
    </row>
    <row r="56" spans="1:11" ht="18" x14ac:dyDescent="0.25">
      <c r="A56" s="3">
        <v>9</v>
      </c>
      <c r="B56" s="4" t="s">
        <v>92</v>
      </c>
      <c r="C56" s="4" t="s">
        <v>84</v>
      </c>
      <c r="D56" s="4" t="s">
        <v>22</v>
      </c>
      <c r="E56" s="10">
        <v>2</v>
      </c>
      <c r="F56" s="10">
        <v>2</v>
      </c>
      <c r="G56" s="10">
        <v>2</v>
      </c>
      <c r="H56" s="10">
        <v>2</v>
      </c>
      <c r="I56" s="11" t="str">
        <f t="shared" ref="I56:I65" si="5">IF(J56&lt;60,"незадовільно",IF(J56&lt;74,"задовільно",IF(J56&lt;90,"добре","відмінно")))</f>
        <v>незадовільно</v>
      </c>
      <c r="J56" s="11">
        <f t="shared" ref="J56:J65" si="6">IF(AVERAGE(D56:H56)=2,1,ROUND(AVERAGE(D56:H56)/5,2)*100)</f>
        <v>1</v>
      </c>
    </row>
    <row r="57" spans="1:11" ht="18" x14ac:dyDescent="0.25">
      <c r="A57" s="3">
        <v>10</v>
      </c>
      <c r="B57" s="4" t="s">
        <v>93</v>
      </c>
      <c r="C57" s="4" t="s">
        <v>94</v>
      </c>
      <c r="D57" s="4" t="s">
        <v>22</v>
      </c>
      <c r="E57" s="10">
        <v>2</v>
      </c>
      <c r="F57" s="10">
        <v>2</v>
      </c>
      <c r="G57" s="10">
        <v>2</v>
      </c>
      <c r="H57" s="10">
        <v>2</v>
      </c>
      <c r="I57" s="11" t="str">
        <f t="shared" si="5"/>
        <v>незадовільно</v>
      </c>
      <c r="J57" s="11">
        <f t="shared" si="6"/>
        <v>1</v>
      </c>
    </row>
    <row r="58" spans="1:11" ht="18" x14ac:dyDescent="0.25">
      <c r="A58" s="3">
        <v>11</v>
      </c>
      <c r="B58" s="4" t="s">
        <v>95</v>
      </c>
      <c r="C58" s="4" t="s">
        <v>94</v>
      </c>
      <c r="D58" s="4" t="s">
        <v>22</v>
      </c>
      <c r="E58" s="10">
        <v>2</v>
      </c>
      <c r="F58" s="10">
        <v>2</v>
      </c>
      <c r="G58" s="10">
        <v>2</v>
      </c>
      <c r="H58" s="10">
        <v>2</v>
      </c>
      <c r="I58" s="11" t="str">
        <f t="shared" si="5"/>
        <v>незадовільно</v>
      </c>
      <c r="J58" s="11">
        <f t="shared" si="6"/>
        <v>1</v>
      </c>
    </row>
    <row r="59" spans="1:11" ht="18" x14ac:dyDescent="0.25">
      <c r="A59" s="3">
        <v>12</v>
      </c>
      <c r="B59" s="4" t="s">
        <v>96</v>
      </c>
      <c r="C59" s="4" t="s">
        <v>94</v>
      </c>
      <c r="D59" s="4" t="s">
        <v>22</v>
      </c>
      <c r="E59" s="10">
        <v>2</v>
      </c>
      <c r="F59" s="10">
        <v>2</v>
      </c>
      <c r="G59" s="10">
        <v>2</v>
      </c>
      <c r="H59" s="10">
        <v>2</v>
      </c>
      <c r="I59" s="11" t="str">
        <f t="shared" si="5"/>
        <v>незадовільно</v>
      </c>
      <c r="J59" s="11">
        <f t="shared" si="6"/>
        <v>1</v>
      </c>
    </row>
    <row r="60" spans="1:11" ht="18" x14ac:dyDescent="0.25">
      <c r="A60" s="3">
        <v>13</v>
      </c>
      <c r="B60" s="4" t="s">
        <v>97</v>
      </c>
      <c r="C60" s="4" t="s">
        <v>94</v>
      </c>
      <c r="D60" s="4" t="s">
        <v>22</v>
      </c>
      <c r="E60" s="10">
        <v>2</v>
      </c>
      <c r="F60" s="10">
        <v>2</v>
      </c>
      <c r="G60" s="10">
        <v>2</v>
      </c>
      <c r="H60" s="10">
        <v>2</v>
      </c>
      <c r="I60" s="11" t="str">
        <f t="shared" si="5"/>
        <v>незадовільно</v>
      </c>
      <c r="J60" s="11">
        <f t="shared" si="6"/>
        <v>1</v>
      </c>
    </row>
    <row r="61" spans="1:11" ht="18" x14ac:dyDescent="0.25">
      <c r="A61" s="3">
        <v>14</v>
      </c>
      <c r="B61" s="4" t="s">
        <v>98</v>
      </c>
      <c r="C61" s="4" t="s">
        <v>94</v>
      </c>
      <c r="D61" s="4" t="s">
        <v>22</v>
      </c>
      <c r="E61" s="10">
        <v>2</v>
      </c>
      <c r="F61" s="10">
        <v>2</v>
      </c>
      <c r="G61" s="10">
        <v>2</v>
      </c>
      <c r="H61" s="10">
        <v>2</v>
      </c>
      <c r="I61" s="11" t="str">
        <f t="shared" si="5"/>
        <v>незадовільно</v>
      </c>
      <c r="J61" s="11">
        <f t="shared" si="6"/>
        <v>1</v>
      </c>
    </row>
    <row r="62" spans="1:11" ht="18" x14ac:dyDescent="0.25">
      <c r="A62" s="3">
        <v>15</v>
      </c>
      <c r="B62" s="4" t="s">
        <v>99</v>
      </c>
      <c r="C62" s="4" t="s">
        <v>100</v>
      </c>
      <c r="D62" s="4" t="s">
        <v>22</v>
      </c>
      <c r="E62" s="10">
        <v>2</v>
      </c>
      <c r="F62" s="10">
        <v>2</v>
      </c>
      <c r="G62" s="10">
        <v>2</v>
      </c>
      <c r="H62" s="10">
        <v>2</v>
      </c>
      <c r="I62" s="11" t="str">
        <f t="shared" si="5"/>
        <v>незадовільно</v>
      </c>
      <c r="J62" s="11">
        <f t="shared" si="6"/>
        <v>1</v>
      </c>
    </row>
    <row r="63" spans="1:11" ht="18" x14ac:dyDescent="0.25">
      <c r="A63" s="3">
        <v>16</v>
      </c>
      <c r="B63" s="4" t="s">
        <v>101</v>
      </c>
      <c r="C63" s="4" t="s">
        <v>100</v>
      </c>
      <c r="D63" s="4" t="s">
        <v>22</v>
      </c>
      <c r="E63" s="10">
        <v>2</v>
      </c>
      <c r="F63" s="10">
        <v>2</v>
      </c>
      <c r="G63" s="10">
        <v>2</v>
      </c>
      <c r="H63" s="10">
        <v>2</v>
      </c>
      <c r="I63" s="11" t="str">
        <f t="shared" si="5"/>
        <v>незадовільно</v>
      </c>
      <c r="J63" s="11">
        <f t="shared" si="6"/>
        <v>1</v>
      </c>
    </row>
    <row r="64" spans="1:11" ht="18" x14ac:dyDescent="0.25">
      <c r="A64" s="3">
        <v>17</v>
      </c>
      <c r="B64" s="4" t="s">
        <v>102</v>
      </c>
      <c r="C64" s="4" t="s">
        <v>103</v>
      </c>
      <c r="D64" s="4" t="s">
        <v>22</v>
      </c>
      <c r="E64" s="10">
        <v>2</v>
      </c>
      <c r="F64" s="10">
        <v>2</v>
      </c>
      <c r="G64" s="10">
        <v>2</v>
      </c>
      <c r="H64" s="10">
        <v>2</v>
      </c>
      <c r="I64" s="11" t="str">
        <f t="shared" si="5"/>
        <v>незадовільно</v>
      </c>
      <c r="J64" s="11">
        <f t="shared" si="6"/>
        <v>1</v>
      </c>
    </row>
    <row r="65" spans="1:10" ht="18" x14ac:dyDescent="0.25">
      <c r="A65" s="3">
        <v>18</v>
      </c>
      <c r="B65" s="4" t="s">
        <v>104</v>
      </c>
      <c r="C65" s="4" t="s">
        <v>103</v>
      </c>
      <c r="D65" s="4" t="s">
        <v>22</v>
      </c>
      <c r="E65" s="10">
        <v>2</v>
      </c>
      <c r="F65" s="10">
        <v>2</v>
      </c>
      <c r="G65" s="10">
        <v>2</v>
      </c>
      <c r="H65" s="10">
        <v>2</v>
      </c>
      <c r="I65" s="11" t="str">
        <f t="shared" si="5"/>
        <v>незадовільно</v>
      </c>
      <c r="J65" s="11">
        <f t="shared" si="6"/>
        <v>1</v>
      </c>
    </row>
  </sheetData>
  <mergeCells count="14">
    <mergeCell ref="A5:B5"/>
    <mergeCell ref="E5:F5"/>
    <mergeCell ref="C6:J6"/>
    <mergeCell ref="A7:A8"/>
    <mergeCell ref="B7:B8"/>
    <mergeCell ref="C7:C8"/>
    <mergeCell ref="I7:J7"/>
    <mergeCell ref="D7:D8"/>
    <mergeCell ref="E7:H7"/>
    <mergeCell ref="A1:F1"/>
    <mergeCell ref="A2:F2"/>
    <mergeCell ref="A3:F3"/>
    <mergeCell ref="A4:B4"/>
    <mergeCell ref="C4:F4"/>
  </mergeCells>
  <pageMargins left="0.55555555555555558" right="0.27777777777777779" top="0.25" bottom="0.2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8A502-B6A4-44FE-B4E9-CCE1C3FB3816}">
  <sheetPr codeName="Аркуш2"/>
  <dimension ref="A1:J10"/>
  <sheetViews>
    <sheetView workbookViewId="0">
      <selection activeCell="J18" sqref="J18"/>
    </sheetView>
  </sheetViews>
  <sheetFormatPr defaultRowHeight="15" x14ac:dyDescent="0.25"/>
  <cols>
    <col min="1" max="1" width="5.140625" customWidth="1"/>
    <col min="2" max="2" width="16.85546875" customWidth="1"/>
    <col min="3" max="3" width="11.5703125" customWidth="1"/>
    <col min="4" max="4" width="15" customWidth="1"/>
    <col min="5" max="5" width="39.42578125" customWidth="1"/>
  </cols>
  <sheetData>
    <row r="1" spans="1:10" ht="19.5" thickBot="1" x14ac:dyDescent="0.35">
      <c r="A1" s="6"/>
      <c r="B1" s="26"/>
      <c r="C1" s="27"/>
      <c r="D1" s="60" t="s">
        <v>23</v>
      </c>
      <c r="E1" s="60" t="s">
        <v>24</v>
      </c>
      <c r="F1" s="24"/>
      <c r="G1" s="17"/>
      <c r="H1" s="17"/>
      <c r="I1" s="17"/>
      <c r="J1" s="18"/>
    </row>
    <row r="2" spans="1:10" ht="18.75" x14ac:dyDescent="0.3">
      <c r="A2" s="45" t="s">
        <v>3</v>
      </c>
      <c r="B2" s="58" t="s">
        <v>4</v>
      </c>
      <c r="C2" s="59" t="s">
        <v>0</v>
      </c>
      <c r="D2" s="60"/>
      <c r="E2" s="60"/>
      <c r="F2" s="19"/>
      <c r="G2" s="19"/>
      <c r="H2" s="20"/>
      <c r="I2" s="21"/>
      <c r="J2" s="22"/>
    </row>
    <row r="3" spans="1:10" ht="19.5" thickBot="1" x14ac:dyDescent="0.35">
      <c r="A3" s="46"/>
      <c r="B3" s="58"/>
      <c r="C3" s="59"/>
      <c r="D3" s="60"/>
      <c r="E3" s="60"/>
      <c r="F3" s="25"/>
      <c r="G3" s="8"/>
      <c r="H3" s="8"/>
      <c r="I3" s="9"/>
      <c r="J3" s="16"/>
    </row>
    <row r="4" spans="1:10" ht="16.5" x14ac:dyDescent="0.3">
      <c r="A4" s="23">
        <v>2</v>
      </c>
      <c r="B4" s="4" t="s">
        <v>11</v>
      </c>
      <c r="C4" s="4" t="s">
        <v>10</v>
      </c>
      <c r="D4" s="4" t="s">
        <v>9</v>
      </c>
      <c r="E4" s="28" t="s">
        <v>25</v>
      </c>
    </row>
    <row r="5" spans="1:10" ht="16.5" x14ac:dyDescent="0.3">
      <c r="A5" s="23">
        <v>3</v>
      </c>
      <c r="B5" s="4" t="s">
        <v>12</v>
      </c>
      <c r="C5" s="4" t="s">
        <v>13</v>
      </c>
      <c r="D5" s="4" t="s">
        <v>9</v>
      </c>
      <c r="E5" s="28" t="s">
        <v>26</v>
      </c>
    </row>
    <row r="6" spans="1:10" ht="16.5" x14ac:dyDescent="0.3">
      <c r="A6" s="23">
        <v>4</v>
      </c>
      <c r="B6" s="4" t="s">
        <v>14</v>
      </c>
      <c r="C6" s="4" t="s">
        <v>15</v>
      </c>
      <c r="D6" s="4" t="s">
        <v>9</v>
      </c>
      <c r="E6" s="28" t="s">
        <v>27</v>
      </c>
    </row>
    <row r="7" spans="1:10" ht="31.5" x14ac:dyDescent="0.25">
      <c r="A7" s="23">
        <v>5</v>
      </c>
      <c r="B7" s="4" t="s">
        <v>16</v>
      </c>
      <c r="C7" s="4" t="s">
        <v>15</v>
      </c>
      <c r="D7" s="4" t="s">
        <v>9</v>
      </c>
      <c r="E7" s="29" t="s">
        <v>28</v>
      </c>
    </row>
    <row r="8" spans="1:10" ht="16.5" x14ac:dyDescent="0.3">
      <c r="A8" s="23">
        <v>6</v>
      </c>
      <c r="B8" s="4" t="s">
        <v>17</v>
      </c>
      <c r="C8" s="4" t="s">
        <v>18</v>
      </c>
      <c r="D8" s="4" t="s">
        <v>9</v>
      </c>
      <c r="E8" s="28" t="s">
        <v>29</v>
      </c>
    </row>
    <row r="9" spans="1:10" ht="31.5" x14ac:dyDescent="0.3">
      <c r="A9" s="23">
        <v>7</v>
      </c>
      <c r="B9" s="4" t="s">
        <v>19</v>
      </c>
      <c r="C9" s="4" t="s">
        <v>18</v>
      </c>
      <c r="D9" s="4" t="s">
        <v>9</v>
      </c>
      <c r="E9" s="28" t="s">
        <v>30</v>
      </c>
    </row>
    <row r="10" spans="1:10" ht="16.5" x14ac:dyDescent="0.3">
      <c r="A10" s="23">
        <v>8</v>
      </c>
      <c r="B10" s="4" t="s">
        <v>20</v>
      </c>
      <c r="C10" s="4" t="s">
        <v>18</v>
      </c>
      <c r="D10" s="4" t="s">
        <v>9</v>
      </c>
      <c r="E10" s="28" t="s">
        <v>31</v>
      </c>
    </row>
  </sheetData>
  <mergeCells count="5">
    <mergeCell ref="A2:A3"/>
    <mergeCell ref="B2:B3"/>
    <mergeCell ref="C2:C3"/>
    <mergeCell ref="D1:D3"/>
    <mergeCell ref="E1:E3"/>
  </mergeCells>
  <hyperlinks>
    <hyperlink ref="E7" r:id="rId1" xr:uid="{E9EEB0F4-AD2C-435A-8D97-05453A49670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Перелік дисциплін</vt:lpstr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Заболотна Юлія Олександрівна</dc:creator>
  <cp:lastModifiedBy>Пістунов Ігор Миколайович</cp:lastModifiedBy>
  <cp:lastPrinted>2024-03-24T11:31:26Z</cp:lastPrinted>
  <dcterms:created xsi:type="dcterms:W3CDTF">2023-11-03T11:41:33Z</dcterms:created>
  <dcterms:modified xsi:type="dcterms:W3CDTF">2025-10-25T05:58:07Z</dcterms:modified>
</cp:coreProperties>
</file>